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8" i="1"/>
  <c r="H57" i="1"/>
  <c r="H28" i="1"/>
  <c r="H17" i="1" l="1"/>
  <c r="H18" i="1" l="1"/>
  <c r="H31" i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<sst xmlns="http://schemas.openxmlformats.org/spreadsheetml/2006/main" count="57" uniqueCount="33">
  <si>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</si>
  <si>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</si>
  <si>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</si>
  <si>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</si>
  <si>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</si>
  <si>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</si>
  <si>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</si>
  <si>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</si>
  <si>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</si>
  <si>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</si>
  <si>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</si>
  <si>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</si>
  <si>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</si>
  <si>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</si>
  <si>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</si>
  <si>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</si>
  <si>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</si>
  <si>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</si>
  <si>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</si>
  <si>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</si>
  <si>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</si>
  <si>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</si>
  <si>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</si>
  <si>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</si>
  <si>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</si>
  <si>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</si>
  <si>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</si>
  <si>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</si>
  <si>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</si>
  <si>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06.06.2022.godine Dom zdravlja Požarevac nije izvršio plaćanje prema dobavljačima: </t>
  </si>
  <si>
    <t>Primljena i neutrošena participacija od 06.06.2022.</t>
  </si>
  <si>
    <t xml:space="preserve">Primljena i neutrošena participacija od 06.06.2022. </t>
  </si>
  <si>
    <t>Dana: 06.06.2022.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</si>
</sst>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4" zoomScaleNormal="100" workbookViewId="0">
      <selection activeCell="H53" sqref="H5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44718</v>
      </c>
      <c r="H12" s="14">
        <v>2698667.21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44718</v>
      </c>
      <c r="H13" s="2">
        <f>H14+H29-H37-H50</f>
        <v>2694134.0499999993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44718</v>
      </c>
      <c r="H14" s="3">
        <f>SUM(H15:H28)</f>
        <v>3931583.2199999997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f>6703212.16-5920975.08</f>
        <v>782237.08000000007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</f>
        <v>2780411.8499999996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</f>
        <v>76758.289999999979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44718</v>
      </c>
      <c r="H29" s="3">
        <f>H30+H31+H32+H33+H35+H36+H34</f>
        <v>277860.49999999988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</f>
        <v>268593.5199999999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10141+5277+3518-18833.35+10141+19558-28916.67+8382</f>
        <v>9266.9800000000032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44718</v>
      </c>
      <c r="H37" s="4">
        <f>SUM(H38:H49)</f>
        <v>1385189.45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1379128.45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4849+1212</f>
        <v>6061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44718</v>
      </c>
      <c r="H50" s="4">
        <f>SUM(H51:H56)</f>
        <v>130120.22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130120.22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44718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</f>
        <v>9933.1599999991886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2700+2700</f>
        <v>5400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2698667.2099999986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4" spans="2:12" x14ac:dyDescent="0.25">
      <c r="H64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2022-06-07T06:24:45Z</dcterms:modified>
  <cp:category/>
  <cp:contentStatus/>
</cp:coreProperties>
</file>